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826"/>
  </bookViews>
  <sheets>
    <sheet name="Водопьянова 29" sheetId="8" r:id="rId1"/>
  </sheets>
  <calcPr calcId="145621"/>
</workbook>
</file>

<file path=xl/calcChain.xml><?xml version="1.0" encoding="utf-8"?>
<calcChain xmlns="http://schemas.openxmlformats.org/spreadsheetml/2006/main">
  <c r="G8" i="8" l="1"/>
  <c r="F8" i="8"/>
  <c r="E8" i="8"/>
  <c r="G36" i="8" l="1"/>
  <c r="G29" i="8"/>
  <c r="G37" i="8" s="1"/>
</calcChain>
</file>

<file path=xl/sharedStrings.xml><?xml version="1.0" encoding="utf-8"?>
<sst xmlns="http://schemas.openxmlformats.org/spreadsheetml/2006/main" count="67" uniqueCount="66">
  <si>
    <t>АДРЕС МКД</t>
  </si>
  <si>
    <t>начислено</t>
  </si>
  <si>
    <t>оплачено</t>
  </si>
  <si>
    <t>Работы и услуги по содержанию и текущему ремонту общего имущества МКД</t>
  </si>
  <si>
    <t>Работы по содержанию:</t>
  </si>
  <si>
    <t>1.1.</t>
  </si>
  <si>
    <t>№ п\п</t>
  </si>
  <si>
    <t>Перечень работ</t>
  </si>
  <si>
    <t>Фактически израсходовано средств, руб.</t>
  </si>
  <si>
    <t>1.2.</t>
  </si>
  <si>
    <t>Вывоз и утилизация ТБО</t>
  </si>
  <si>
    <t>1.3.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</si>
  <si>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</si>
  <si>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1.4.</t>
  </si>
  <si>
    <t>Страхование лифтового оборудования</t>
  </si>
  <si>
    <t>1.5.</t>
  </si>
  <si>
    <t>Дезинфекция, дератизация помещений общего имущества МКД</t>
  </si>
  <si>
    <t>1.6.</t>
  </si>
  <si>
    <t>Экспертиза лифтового оборудования</t>
  </si>
  <si>
    <t>1.7.</t>
  </si>
  <si>
    <t>Обслуживание системы газопроводов</t>
  </si>
  <si>
    <t>1.8.</t>
  </si>
  <si>
    <t>1.9.</t>
  </si>
  <si>
    <t>Комплексное обслуживание лифтов</t>
  </si>
  <si>
    <t>1.10.</t>
  </si>
  <si>
    <t>1.11.</t>
  </si>
  <si>
    <t>1.12.</t>
  </si>
  <si>
    <t>1.13.</t>
  </si>
  <si>
    <t>1.14.</t>
  </si>
  <si>
    <t>Санитарное содержание мусоропроводов</t>
  </si>
  <si>
    <t>Вывоз крупно-габаритного мусора</t>
  </si>
  <si>
    <t>1.15.</t>
  </si>
  <si>
    <t>Содержание  и обслуживание общего имущества дома и инженерных сетей (отопления, водоснабжения, водоотведения)</t>
  </si>
  <si>
    <t>Содержание  и обслуживание сетей электроснабжения</t>
  </si>
  <si>
    <t>1.16.</t>
  </si>
  <si>
    <t xml:space="preserve">Обслуживание и содержание общедомовых приборов учета </t>
  </si>
  <si>
    <t>2.</t>
  </si>
  <si>
    <t>Работы по текущему ремонту общедомового имущества МКД</t>
  </si>
  <si>
    <t>1.17.</t>
  </si>
  <si>
    <t>Затраты по управлению МКД</t>
  </si>
  <si>
    <t>2.1.</t>
  </si>
  <si>
    <t>Ремонт внутридововых сетей водоснабжения, отопления, водоотведения</t>
  </si>
  <si>
    <t>2.2.</t>
  </si>
  <si>
    <t>2.3.</t>
  </si>
  <si>
    <t>Работы по благоустройству</t>
  </si>
  <si>
    <t xml:space="preserve">ИТОГО </t>
  </si>
  <si>
    <t>2.4.</t>
  </si>
  <si>
    <t>2.5.</t>
  </si>
  <si>
    <t>Ремонт общедомовых сетей электроснабжения</t>
  </si>
  <si>
    <t>Ремонт и поверка общедомовых приборов учета</t>
  </si>
  <si>
    <t>ВСЕГО по МКД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</si>
  <si>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</si>
  <si>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Площадь МКД, м2</t>
  </si>
  <si>
    <t>ул. Водопьянова, д.29</t>
  </si>
  <si>
    <t>Аварийно-диспечерское обслуживание</t>
  </si>
  <si>
    <t>Обслуживание системы вентиляции</t>
  </si>
  <si>
    <t xml:space="preserve">ВСЕГО  по МКД                </t>
  </si>
  <si>
    <t xml:space="preserve">Ремонт конструктивных элементов МКД </t>
  </si>
  <si>
    <t>- по жилым помещениям</t>
  </si>
  <si>
    <t xml:space="preserve">- по нежилым помещениям </t>
  </si>
  <si>
    <t>- за использование общего имущества МКД</t>
  </si>
  <si>
    <t>Уборка дворовых территорий</t>
  </si>
  <si>
    <t>ОТЧЕТ ООО "ГУК "Липецкий Коммунальщик"                                                                                                                                                                                                                 о выполненных работах и оказанных услугах по договору управления многоквартирным домом  2014 г.</t>
  </si>
  <si>
    <t>Информация об оплате по содержанию и текущему ремонту</t>
  </si>
  <si>
    <t>Уборка лестничных клеток</t>
  </si>
  <si>
    <t>задолженность,                                                         с учетом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</si>
</sst>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2" xfId="0" applyFont="1" applyBorder="1" applyAlignment="1">
      <alignment horizontal="right" vertical="center" wrapText="1"/>
    </xf>
    <xf numFmtId="2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49" fontId="2" fillId="0" borderId="36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right" vertical="center" wrapText="1"/>
    </xf>
    <xf numFmtId="49" fontId="2" fillId="0" borderId="39" xfId="0" applyNumberFormat="1" applyFont="1" applyBorder="1" applyAlignment="1">
      <alignment horizontal="right"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C3C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workbookViewId="0">
      <selection sqref="A1:H1"/>
    </sheetView>
  </sheetViews>
  <sheetFormatPr defaultRowHeight="14.4" x14ac:dyDescent="0.3"/>
  <cols>
    <col min="1" max="1" width="6.5546875" customWidth="1"/>
    <col min="2" max="2" width="10.6640625" customWidth="1"/>
    <col min="3" max="3" width="22.88671875" customWidth="1"/>
    <col min="4" max="4" width="17.44140625" customWidth="1"/>
    <col min="5" max="5" width="18.5546875" customWidth="1"/>
    <col min="6" max="6" width="20.33203125" customWidth="1"/>
    <col min="7" max="7" width="14.5546875" customWidth="1"/>
    <col min="8" max="8" width="10.44140625" customWidth="1"/>
    <col min="9" max="9" width="12.5546875" customWidth="1"/>
    <col min="10" max="10" width="11.88671875" customWidth="1"/>
  </cols>
  <sheetData>
    <row r="1" spans="1:16" ht="44.25" customHeight="1" thickBot="1" x14ac:dyDescent="0.35">
      <c r="A1" s="22" t="s">
        <v>62</v>
      </c>
      <c r="B1" s="22"/>
      <c r="C1" s="22"/>
      <c r="D1" s="22"/>
      <c r="E1" s="22"/>
      <c r="F1" s="22"/>
      <c r="G1" s="22"/>
      <c r="H1" s="22"/>
    </row>
    <row r="2" spans="1:16" ht="33" customHeight="1" thickBot="1" x14ac:dyDescent="0.35">
      <c r="A2" s="23" t="s">
        <v>0</v>
      </c>
      <c r="B2" s="24"/>
      <c r="C2" s="47" t="s">
        <v>53</v>
      </c>
      <c r="D2" s="48"/>
      <c r="E2" s="48"/>
      <c r="F2" s="48"/>
      <c r="G2" s="48"/>
      <c r="H2" s="49"/>
    </row>
    <row r="3" spans="1:16" ht="24" customHeight="1" thickBot="1" x14ac:dyDescent="0.35">
      <c r="A3" s="25" t="s">
        <v>63</v>
      </c>
      <c r="B3" s="26"/>
      <c r="C3" s="26"/>
      <c r="D3" s="26"/>
      <c r="E3" s="26"/>
      <c r="F3" s="26"/>
      <c r="G3" s="26"/>
      <c r="H3" s="27"/>
      <c r="I3" s="6"/>
    </row>
    <row r="4" spans="1:16" ht="31.5" customHeight="1" thickBot="1" x14ac:dyDescent="0.35">
      <c r="A4" s="23" t="s">
        <v>52</v>
      </c>
      <c r="B4" s="28"/>
      <c r="C4" s="29"/>
      <c r="D4" s="11">
        <v>8034.1</v>
      </c>
      <c r="E4" s="8" t="s">
        <v>1</v>
      </c>
      <c r="F4" s="8" t="s">
        <v>2</v>
      </c>
      <c r="G4" s="30" t="s">
        <v>65</v>
      </c>
      <c r="H4" s="31"/>
    </row>
    <row r="5" spans="1:16" ht="21" customHeight="1" x14ac:dyDescent="0.3">
      <c r="A5" s="32" t="s">
        <v>58</v>
      </c>
      <c r="B5" s="33"/>
      <c r="C5" s="33"/>
      <c r="D5" s="34"/>
      <c r="E5" s="9">
        <v>1545761.7</v>
      </c>
      <c r="F5" s="9">
        <v>1460407.97</v>
      </c>
      <c r="G5" s="35">
        <v>163820.42000000001</v>
      </c>
      <c r="H5" s="36"/>
      <c r="J5" s="4"/>
      <c r="M5" s="4"/>
    </row>
    <row r="6" spans="1:16" ht="20.25" customHeight="1" x14ac:dyDescent="0.3">
      <c r="A6" s="37" t="s">
        <v>59</v>
      </c>
      <c r="B6" s="38"/>
      <c r="C6" s="38"/>
      <c r="D6" s="39"/>
      <c r="E6" s="10">
        <v>13161.96</v>
      </c>
      <c r="F6" s="10">
        <v>8774.64</v>
      </c>
      <c r="G6" s="40">
        <v>6664.48</v>
      </c>
      <c r="H6" s="41"/>
    </row>
    <row r="7" spans="1:16" ht="23.25" customHeight="1" thickBot="1" x14ac:dyDescent="0.35">
      <c r="A7" s="42" t="s">
        <v>60</v>
      </c>
      <c r="B7" s="43"/>
      <c r="C7" s="43"/>
      <c r="D7" s="44"/>
      <c r="E7" s="16">
        <v>32784.1</v>
      </c>
      <c r="F7" s="16">
        <v>27707.48</v>
      </c>
      <c r="G7" s="45">
        <v>18998.400000000001</v>
      </c>
      <c r="H7" s="46"/>
    </row>
    <row r="8" spans="1:16" ht="23.25" customHeight="1" thickBot="1" x14ac:dyDescent="0.35">
      <c r="A8" s="17" t="s">
        <v>56</v>
      </c>
      <c r="B8" s="18"/>
      <c r="C8" s="18"/>
      <c r="D8" s="19"/>
      <c r="E8" s="11">
        <f>SUM(E5:E7)</f>
        <v>1591707.76</v>
      </c>
      <c r="F8" s="11">
        <f>SUM(F5:F7)</f>
        <v>1496890.0899999999</v>
      </c>
      <c r="G8" s="20">
        <f>SUM(G5:G7)</f>
        <v>189483.30000000002</v>
      </c>
      <c r="H8" s="21"/>
      <c r="I8" s="4"/>
      <c r="J8" s="4"/>
      <c r="L8" s="4"/>
      <c r="M8" s="4"/>
      <c r="O8" s="4"/>
      <c r="P8" s="4"/>
    </row>
    <row r="9" spans="1:16" ht="27.75" customHeight="1" thickBot="1" x14ac:dyDescent="0.35">
      <c r="A9" s="50" t="s">
        <v>3</v>
      </c>
      <c r="B9" s="51"/>
      <c r="C9" s="51"/>
      <c r="D9" s="51"/>
      <c r="E9" s="51"/>
      <c r="F9" s="51"/>
      <c r="G9" s="51"/>
      <c r="H9" s="52"/>
      <c r="I9" s="4"/>
      <c r="J9" s="4"/>
    </row>
    <row r="10" spans="1:16" ht="44.25" customHeight="1" thickBot="1" x14ac:dyDescent="0.35">
      <c r="A10" s="7" t="s">
        <v>6</v>
      </c>
      <c r="B10" s="47" t="s">
        <v>7</v>
      </c>
      <c r="C10" s="48"/>
      <c r="D10" s="48"/>
      <c r="E10" s="48"/>
      <c r="F10" s="49"/>
      <c r="G10" s="53" t="s">
        <v>8</v>
      </c>
      <c r="H10" s="27"/>
    </row>
    <row r="11" spans="1:16" ht="24.75" customHeight="1" thickBot="1" x14ac:dyDescent="0.35">
      <c r="A11" s="3">
        <v>1</v>
      </c>
      <c r="B11" s="54" t="s">
        <v>4</v>
      </c>
      <c r="C11" s="55"/>
      <c r="D11" s="55"/>
      <c r="E11" s="55"/>
      <c r="F11" s="55"/>
      <c r="G11" s="55"/>
      <c r="H11" s="56"/>
    </row>
    <row r="12" spans="1:16" ht="33" customHeight="1" x14ac:dyDescent="0.3">
      <c r="A12" s="12" t="s">
        <v>5</v>
      </c>
      <c r="B12" s="85" t="s">
        <v>54</v>
      </c>
      <c r="C12" s="58"/>
      <c r="D12" s="58"/>
      <c r="E12" s="58"/>
      <c r="F12" s="59"/>
      <c r="G12" s="66">
        <v>85322.14</v>
      </c>
      <c r="H12" s="67"/>
    </row>
    <row r="13" spans="1:16" ht="24.75" customHeight="1" x14ac:dyDescent="0.3">
      <c r="A13" s="13" t="s">
        <v>9</v>
      </c>
      <c r="B13" s="60" t="s">
        <v>10</v>
      </c>
      <c r="C13" s="61"/>
      <c r="D13" s="61"/>
      <c r="E13" s="61"/>
      <c r="F13" s="62"/>
      <c r="G13" s="78">
        <v>177392.93</v>
      </c>
      <c r="H13" s="79"/>
    </row>
    <row r="14" spans="1:16" ht="43.5" customHeight="1" x14ac:dyDescent="0.3">
      <c r="A14" s="13" t="s">
        <v>11</v>
      </c>
      <c r="B14" s="60" t="s">
        <v>12</v>
      </c>
      <c r="C14" s="61"/>
      <c r="D14" s="61"/>
      <c r="E14" s="61"/>
      <c r="F14" s="62"/>
      <c r="G14" s="78">
        <v>64744.56</v>
      </c>
      <c r="H14" s="79"/>
    </row>
    <row r="15" spans="1:16" ht="35.25" customHeight="1" x14ac:dyDescent="0.3">
      <c r="A15" s="13" t="s">
        <v>13</v>
      </c>
      <c r="B15" s="60" t="s">
        <v>16</v>
      </c>
      <c r="C15" s="61"/>
      <c r="D15" s="61"/>
      <c r="E15" s="61"/>
      <c r="F15" s="62"/>
      <c r="G15" s="78">
        <v>1273.57</v>
      </c>
      <c r="H15" s="79"/>
    </row>
    <row r="16" spans="1:16" ht="26.25" customHeight="1" x14ac:dyDescent="0.3">
      <c r="A16" s="13" t="s">
        <v>15</v>
      </c>
      <c r="B16" s="60" t="s">
        <v>55</v>
      </c>
      <c r="C16" s="61"/>
      <c r="D16" s="61"/>
      <c r="E16" s="61"/>
      <c r="F16" s="62"/>
      <c r="G16" s="78">
        <v>3146.35</v>
      </c>
      <c r="H16" s="79"/>
    </row>
    <row r="17" spans="1:8" ht="27.75" customHeight="1" x14ac:dyDescent="0.3">
      <c r="A17" s="13" t="s">
        <v>17</v>
      </c>
      <c r="B17" s="63" t="s">
        <v>61</v>
      </c>
      <c r="C17" s="61"/>
      <c r="D17" s="61"/>
      <c r="E17" s="61"/>
      <c r="F17" s="62"/>
      <c r="G17" s="78">
        <v>207761.83</v>
      </c>
      <c r="H17" s="79"/>
    </row>
    <row r="18" spans="1:8" ht="28.5" customHeight="1" x14ac:dyDescent="0.3">
      <c r="A18" s="13" t="s">
        <v>19</v>
      </c>
      <c r="B18" s="63" t="s">
        <v>64</v>
      </c>
      <c r="C18" s="64"/>
      <c r="D18" s="64"/>
      <c r="E18" s="64"/>
      <c r="F18" s="65"/>
      <c r="G18" s="78">
        <v>122198.66</v>
      </c>
      <c r="H18" s="79"/>
    </row>
    <row r="19" spans="1:8" ht="20.25" customHeight="1" x14ac:dyDescent="0.3">
      <c r="A19" s="13" t="s">
        <v>21</v>
      </c>
      <c r="B19" s="60" t="s">
        <v>30</v>
      </c>
      <c r="C19" s="61"/>
      <c r="D19" s="61"/>
      <c r="E19" s="61"/>
      <c r="F19" s="62"/>
      <c r="G19" s="78">
        <v>57845.52</v>
      </c>
      <c r="H19" s="79"/>
    </row>
    <row r="20" spans="1:8" ht="46.5" customHeight="1" x14ac:dyDescent="0.3">
      <c r="A20" s="13" t="s">
        <v>22</v>
      </c>
      <c r="B20" s="60" t="s">
        <v>32</v>
      </c>
      <c r="C20" s="61"/>
      <c r="D20" s="61"/>
      <c r="E20" s="61"/>
      <c r="F20" s="62"/>
      <c r="G20" s="78">
        <v>137617.38</v>
      </c>
      <c r="H20" s="79"/>
    </row>
    <row r="21" spans="1:8" ht="31.5" customHeight="1" x14ac:dyDescent="0.3">
      <c r="A21" s="13" t="s">
        <v>24</v>
      </c>
      <c r="B21" s="60" t="s">
        <v>33</v>
      </c>
      <c r="C21" s="61"/>
      <c r="D21" s="61"/>
      <c r="E21" s="61"/>
      <c r="F21" s="62"/>
      <c r="G21" s="78">
        <v>25156.92</v>
      </c>
      <c r="H21" s="79"/>
    </row>
    <row r="22" spans="1:8" ht="27.75" customHeight="1" x14ac:dyDescent="0.3">
      <c r="A22" s="13" t="s">
        <v>25</v>
      </c>
      <c r="B22" s="60" t="s">
        <v>35</v>
      </c>
      <c r="C22" s="61"/>
      <c r="D22" s="61"/>
      <c r="E22" s="61"/>
      <c r="F22" s="62"/>
      <c r="G22" s="78">
        <v>23577.81</v>
      </c>
      <c r="H22" s="79"/>
    </row>
    <row r="23" spans="1:8" ht="27.75" customHeight="1" x14ac:dyDescent="0.3">
      <c r="A23" s="13" t="s">
        <v>26</v>
      </c>
      <c r="B23" s="60" t="s">
        <v>39</v>
      </c>
      <c r="C23" s="61"/>
      <c r="D23" s="61"/>
      <c r="E23" s="61"/>
      <c r="F23" s="62"/>
      <c r="G23" s="78">
        <v>102620.84</v>
      </c>
      <c r="H23" s="79"/>
    </row>
    <row r="24" spans="1:8" ht="26.25" customHeight="1" x14ac:dyDescent="0.3">
      <c r="A24" s="13" t="s">
        <v>27</v>
      </c>
      <c r="B24" s="60" t="s">
        <v>23</v>
      </c>
      <c r="C24" s="61"/>
      <c r="D24" s="61"/>
      <c r="E24" s="61"/>
      <c r="F24" s="62"/>
      <c r="G24" s="78">
        <v>246542.43</v>
      </c>
      <c r="H24" s="79"/>
    </row>
    <row r="25" spans="1:8" ht="21.75" customHeight="1" x14ac:dyDescent="0.3">
      <c r="A25" s="13" t="s">
        <v>28</v>
      </c>
      <c r="B25" s="60" t="s">
        <v>14</v>
      </c>
      <c r="C25" s="61"/>
      <c r="D25" s="61"/>
      <c r="E25" s="61"/>
      <c r="F25" s="62"/>
      <c r="G25" s="78">
        <v>2476.75</v>
      </c>
      <c r="H25" s="79"/>
    </row>
    <row r="26" spans="1:8" ht="21" customHeight="1" x14ac:dyDescent="0.3">
      <c r="A26" s="13" t="s">
        <v>31</v>
      </c>
      <c r="B26" s="60" t="s">
        <v>18</v>
      </c>
      <c r="C26" s="61"/>
      <c r="D26" s="61"/>
      <c r="E26" s="61"/>
      <c r="F26" s="62"/>
      <c r="G26" s="40">
        <v>14000</v>
      </c>
      <c r="H26" s="41"/>
    </row>
    <row r="27" spans="1:8" ht="36.75" customHeight="1" x14ac:dyDescent="0.3">
      <c r="A27" s="13" t="s">
        <v>34</v>
      </c>
      <c r="B27" s="60" t="s">
        <v>20</v>
      </c>
      <c r="C27" s="61"/>
      <c r="D27" s="61"/>
      <c r="E27" s="61"/>
      <c r="F27" s="62"/>
      <c r="G27" s="78">
        <v>0</v>
      </c>
      <c r="H27" s="79"/>
    </row>
    <row r="28" spans="1:8" ht="21.75" customHeight="1" thickBot="1" x14ac:dyDescent="0.35">
      <c r="A28" s="14" t="s">
        <v>38</v>
      </c>
      <c r="B28" s="68" t="s">
        <v>29</v>
      </c>
      <c r="C28" s="69"/>
      <c r="D28" s="69"/>
      <c r="E28" s="69"/>
      <c r="F28" s="70"/>
      <c r="G28" s="83">
        <v>41938</v>
      </c>
      <c r="H28" s="84"/>
    </row>
    <row r="29" spans="1:8" ht="27.75" customHeight="1" thickBot="1" x14ac:dyDescent="0.35">
      <c r="A29" s="71" t="s">
        <v>45</v>
      </c>
      <c r="B29" s="72"/>
      <c r="C29" s="72"/>
      <c r="D29" s="72"/>
      <c r="E29" s="72"/>
      <c r="F29" s="73"/>
      <c r="G29" s="74">
        <f>SUM(G12:G28)</f>
        <v>1313615.6900000002</v>
      </c>
      <c r="H29" s="75"/>
    </row>
    <row r="30" spans="1:8" ht="27.75" customHeight="1" thickBot="1" x14ac:dyDescent="0.35">
      <c r="A30" s="5" t="s">
        <v>36</v>
      </c>
      <c r="B30" s="76" t="s">
        <v>37</v>
      </c>
      <c r="C30" s="76"/>
      <c r="D30" s="76"/>
      <c r="E30" s="76"/>
      <c r="F30" s="76"/>
      <c r="G30" s="76"/>
      <c r="H30" s="77"/>
    </row>
    <row r="31" spans="1:8" ht="33" customHeight="1" x14ac:dyDescent="0.3">
      <c r="A31" s="12" t="s">
        <v>40</v>
      </c>
      <c r="B31" s="57" t="s">
        <v>41</v>
      </c>
      <c r="C31" s="58"/>
      <c r="D31" s="58"/>
      <c r="E31" s="58"/>
      <c r="F31" s="59"/>
      <c r="G31" s="66">
        <v>13722.8</v>
      </c>
      <c r="H31" s="67"/>
    </row>
    <row r="32" spans="1:8" ht="27.75" customHeight="1" x14ac:dyDescent="0.3">
      <c r="A32" s="13" t="s">
        <v>42</v>
      </c>
      <c r="B32" s="60" t="s">
        <v>57</v>
      </c>
      <c r="C32" s="61"/>
      <c r="D32" s="61"/>
      <c r="E32" s="61"/>
      <c r="F32" s="62"/>
      <c r="G32" s="78">
        <v>35084.74</v>
      </c>
      <c r="H32" s="79"/>
    </row>
    <row r="33" spans="1:16" ht="24.75" customHeight="1" x14ac:dyDescent="0.3">
      <c r="A33" s="13" t="s">
        <v>43</v>
      </c>
      <c r="B33" s="60" t="s">
        <v>44</v>
      </c>
      <c r="C33" s="61"/>
      <c r="D33" s="61"/>
      <c r="E33" s="61"/>
      <c r="F33" s="62"/>
      <c r="G33" s="78">
        <v>2416.58</v>
      </c>
      <c r="H33" s="79"/>
    </row>
    <row r="34" spans="1:16" ht="23.25" customHeight="1" x14ac:dyDescent="0.3">
      <c r="A34" s="13" t="s">
        <v>46</v>
      </c>
      <c r="B34" s="60" t="s">
        <v>48</v>
      </c>
      <c r="C34" s="61"/>
      <c r="D34" s="61"/>
      <c r="E34" s="61"/>
      <c r="F34" s="62"/>
      <c r="G34" s="40">
        <v>6163.69</v>
      </c>
      <c r="H34" s="41"/>
    </row>
    <row r="35" spans="1:16" ht="19.5" customHeight="1" thickBot="1" x14ac:dyDescent="0.35">
      <c r="A35" s="14" t="s">
        <v>47</v>
      </c>
      <c r="B35" s="68" t="s">
        <v>49</v>
      </c>
      <c r="C35" s="69"/>
      <c r="D35" s="69"/>
      <c r="E35" s="69"/>
      <c r="F35" s="70"/>
      <c r="G35" s="83">
        <v>0</v>
      </c>
      <c r="H35" s="84"/>
    </row>
    <row r="36" spans="1:16" ht="23.25" customHeight="1" thickBot="1" x14ac:dyDescent="0.35">
      <c r="A36" s="71" t="s">
        <v>45</v>
      </c>
      <c r="B36" s="72"/>
      <c r="C36" s="72"/>
      <c r="D36" s="72"/>
      <c r="E36" s="72"/>
      <c r="F36" s="73"/>
      <c r="G36" s="74">
        <f>SUM(G31:G35)</f>
        <v>57387.81</v>
      </c>
      <c r="H36" s="75"/>
    </row>
    <row r="37" spans="1:16" ht="28.5" customHeight="1" thickBot="1" x14ac:dyDescent="0.35">
      <c r="A37" s="71" t="s">
        <v>50</v>
      </c>
      <c r="B37" s="72"/>
      <c r="C37" s="72"/>
      <c r="D37" s="72"/>
      <c r="E37" s="72"/>
      <c r="F37" s="72"/>
      <c r="G37" s="74">
        <f>G29+G36</f>
        <v>1371003.5000000002</v>
      </c>
      <c r="H37" s="27"/>
      <c r="I37" s="4"/>
    </row>
    <row r="38" spans="1:16" ht="15" thickBot="1" x14ac:dyDescent="0.35">
      <c r="A38" s="15"/>
      <c r="B38" s="15"/>
      <c r="C38" s="15"/>
      <c r="D38" s="15"/>
      <c r="E38" s="15"/>
      <c r="F38" s="15"/>
      <c r="G38" s="15"/>
      <c r="H38" s="15"/>
      <c r="I38" s="4"/>
      <c r="J38" s="4"/>
    </row>
    <row r="39" spans="1:16" ht="42" customHeight="1" thickBot="1" x14ac:dyDescent="0.35">
      <c r="A39" s="80" t="s">
        <v>51</v>
      </c>
      <c r="B39" s="81"/>
      <c r="C39" s="81"/>
      <c r="D39" s="81"/>
      <c r="E39" s="81"/>
      <c r="F39" s="81"/>
      <c r="G39" s="81"/>
      <c r="H39" s="82"/>
      <c r="I39" s="4"/>
      <c r="J39" s="4"/>
      <c r="L39" s="2"/>
      <c r="M39" s="2"/>
      <c r="N39" s="2"/>
      <c r="O39" s="2"/>
      <c r="P39" s="2"/>
    </row>
    <row r="40" spans="1:16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3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</row>
    <row r="42" spans="1:16" x14ac:dyDescent="0.3">
      <c r="A42" s="1"/>
      <c r="B42" s="1"/>
      <c r="C42" s="1"/>
      <c r="D42" s="1"/>
      <c r="E42" s="1"/>
      <c r="F42" s="1"/>
      <c r="G42" s="1"/>
      <c r="H42" s="1"/>
    </row>
    <row r="43" spans="1:16" x14ac:dyDescent="0.3">
      <c r="A43" s="1"/>
      <c r="B43" s="1"/>
      <c r="C43" s="1"/>
      <c r="D43" s="1"/>
      <c r="E43" s="1"/>
      <c r="F43" s="1"/>
      <c r="G43" s="1"/>
      <c r="H43" s="1"/>
    </row>
    <row r="44" spans="1:16" x14ac:dyDescent="0.3">
      <c r="A44" s="1"/>
      <c r="B44" s="1"/>
      <c r="C44" s="1"/>
      <c r="D44" s="1"/>
      <c r="E44" s="1"/>
      <c r="F44" s="1"/>
      <c r="G44" s="1"/>
      <c r="H44" s="1"/>
    </row>
    <row r="45" spans="1:16" x14ac:dyDescent="0.3">
      <c r="A45" s="1"/>
      <c r="B45" s="1"/>
      <c r="C45" s="1"/>
      <c r="D45" s="1"/>
      <c r="E45" s="1"/>
      <c r="F45" s="1"/>
      <c r="G45" s="1"/>
      <c r="H45" s="1"/>
    </row>
    <row r="46" spans="1:16" x14ac:dyDescent="0.3">
      <c r="A46" s="1"/>
      <c r="B46" s="1"/>
      <c r="C46" s="1"/>
      <c r="D46" s="1"/>
      <c r="E46" s="1"/>
      <c r="F46" s="1"/>
      <c r="G46" s="1"/>
      <c r="H46" s="1"/>
    </row>
    <row r="47" spans="1:16" x14ac:dyDescent="0.3">
      <c r="A47" s="1"/>
      <c r="B47" s="1"/>
      <c r="C47" s="1"/>
      <c r="D47" s="1"/>
      <c r="E47" s="1"/>
      <c r="F47" s="1"/>
      <c r="G47" s="1"/>
      <c r="H47" s="1"/>
    </row>
    <row r="48" spans="1:16" x14ac:dyDescent="0.3">
      <c r="A48" s="1"/>
      <c r="B48" s="1"/>
      <c r="C48" s="1"/>
      <c r="D48" s="1"/>
      <c r="E48" s="1"/>
      <c r="F48" s="1"/>
      <c r="G48" s="1"/>
      <c r="H48" s="1"/>
    </row>
    <row r="49" spans="1:8" x14ac:dyDescent="0.3">
      <c r="A49" s="1"/>
      <c r="B49" s="1"/>
      <c r="C49" s="1"/>
      <c r="D49" s="1"/>
      <c r="E49" s="1"/>
      <c r="F49" s="1"/>
      <c r="G49" s="1"/>
      <c r="H49" s="1"/>
    </row>
    <row r="50" spans="1:8" x14ac:dyDescent="0.3">
      <c r="A50" s="1"/>
      <c r="B50" s="1"/>
      <c r="C50" s="1"/>
      <c r="D50" s="1"/>
      <c r="E50" s="1"/>
      <c r="F50" s="1"/>
      <c r="G50" s="1"/>
      <c r="H50" s="1"/>
    </row>
    <row r="51" spans="1:8" x14ac:dyDescent="0.3">
      <c r="A51" s="1"/>
      <c r="B51" s="1"/>
      <c r="C51" s="1"/>
      <c r="D51" s="1"/>
      <c r="E51" s="1"/>
      <c r="F51" s="1"/>
      <c r="G51" s="1"/>
      <c r="H51" s="1"/>
    </row>
    <row r="52" spans="1:8" x14ac:dyDescent="0.3">
      <c r="A52" s="1"/>
      <c r="B52" s="1"/>
      <c r="C52" s="1"/>
      <c r="D52" s="1"/>
      <c r="E52" s="1"/>
      <c r="F52" s="1"/>
      <c r="G52" s="1"/>
      <c r="H52" s="1"/>
    </row>
    <row r="53" spans="1:8" x14ac:dyDescent="0.3">
      <c r="A53" s="1"/>
      <c r="B53" s="1"/>
      <c r="C53" s="1"/>
      <c r="D53" s="1"/>
      <c r="E53" s="1"/>
      <c r="F53" s="1"/>
      <c r="G53" s="1"/>
      <c r="H53" s="1"/>
    </row>
    <row r="54" spans="1:8" x14ac:dyDescent="0.3">
      <c r="A54" s="1"/>
      <c r="B54" s="1"/>
      <c r="C54" s="1"/>
      <c r="D54" s="1"/>
      <c r="E54" s="1"/>
      <c r="F54" s="1"/>
      <c r="G54" s="1"/>
      <c r="H54" s="1"/>
    </row>
    <row r="55" spans="1:8" x14ac:dyDescent="0.3">
      <c r="A55" s="1"/>
      <c r="B55" s="1"/>
      <c r="C55" s="1"/>
      <c r="D55" s="1"/>
      <c r="E55" s="1"/>
      <c r="F55" s="1"/>
      <c r="G55" s="1"/>
      <c r="H55" s="1"/>
    </row>
    <row r="56" spans="1:8" x14ac:dyDescent="0.3">
      <c r="A56" s="1"/>
      <c r="B56" s="1"/>
      <c r="C56" s="1"/>
      <c r="D56" s="1"/>
      <c r="E56" s="1"/>
      <c r="F56" s="1"/>
      <c r="G56" s="1"/>
      <c r="H56" s="1"/>
    </row>
    <row r="57" spans="1:8" x14ac:dyDescent="0.3">
      <c r="A57" s="1"/>
      <c r="B57" s="1"/>
      <c r="C57" s="1"/>
      <c r="D57" s="1"/>
      <c r="E57" s="1"/>
      <c r="F57" s="1"/>
      <c r="G57" s="1"/>
      <c r="H57" s="1"/>
    </row>
    <row r="58" spans="1:8" x14ac:dyDescent="0.3">
      <c r="A58" s="1"/>
      <c r="B58" s="1"/>
      <c r="C58" s="1"/>
      <c r="D58" s="1"/>
      <c r="E58" s="1"/>
      <c r="F58" s="1"/>
      <c r="G58" s="1"/>
      <c r="H58" s="1"/>
    </row>
    <row r="59" spans="1:8" x14ac:dyDescent="0.3">
      <c r="A59" s="1"/>
      <c r="B59" s="1"/>
      <c r="C59" s="1"/>
      <c r="D59" s="1"/>
      <c r="E59" s="1"/>
      <c r="F59" s="1"/>
      <c r="G59" s="1"/>
      <c r="H59" s="1"/>
    </row>
    <row r="60" spans="1:8" x14ac:dyDescent="0.3">
      <c r="A60" s="1"/>
      <c r="B60" s="1"/>
      <c r="C60" s="1"/>
      <c r="D60" s="1"/>
      <c r="E60" s="1"/>
      <c r="F60" s="1"/>
      <c r="G60" s="1"/>
      <c r="H60" s="1"/>
    </row>
    <row r="61" spans="1:8" x14ac:dyDescent="0.3">
      <c r="A61" s="1"/>
      <c r="B61" s="1"/>
      <c r="C61" s="1"/>
      <c r="D61" s="1"/>
      <c r="E61" s="1"/>
      <c r="F61" s="1"/>
      <c r="G61" s="1"/>
      <c r="H61" s="1"/>
    </row>
    <row r="62" spans="1:8" x14ac:dyDescent="0.3">
      <c r="A62" s="1"/>
      <c r="B62" s="1"/>
      <c r="C62" s="1"/>
      <c r="D62" s="1"/>
      <c r="E62" s="1"/>
      <c r="F62" s="1"/>
      <c r="G62" s="1"/>
      <c r="H62" s="1"/>
    </row>
    <row r="63" spans="1:8" x14ac:dyDescent="0.3">
      <c r="A63" s="1"/>
      <c r="B63" s="1"/>
      <c r="C63" s="1"/>
      <c r="D63" s="1"/>
      <c r="E63" s="1"/>
      <c r="F63" s="1"/>
      <c r="G63" s="1"/>
      <c r="H63" s="1"/>
    </row>
  </sheetData>
  <mergeCells count="70">
    <mergeCell ref="A39:H39"/>
    <mergeCell ref="B35:F35"/>
    <mergeCell ref="G35:H35"/>
    <mergeCell ref="A36:F36"/>
    <mergeCell ref="G36:H36"/>
    <mergeCell ref="A37:F37"/>
    <mergeCell ref="G37:H37"/>
    <mergeCell ref="B32:F32"/>
    <mergeCell ref="G32:H32"/>
    <mergeCell ref="B33:F33"/>
    <mergeCell ref="G33:H33"/>
    <mergeCell ref="B34:F34"/>
    <mergeCell ref="G34:H34"/>
    <mergeCell ref="B31:F31"/>
    <mergeCell ref="G31:H31"/>
    <mergeCell ref="B25:F25"/>
    <mergeCell ref="G25:H25"/>
    <mergeCell ref="B26:F26"/>
    <mergeCell ref="G26:H26"/>
    <mergeCell ref="B27:F27"/>
    <mergeCell ref="G27:H27"/>
    <mergeCell ref="B28:F28"/>
    <mergeCell ref="G28:H28"/>
    <mergeCell ref="A29:F29"/>
    <mergeCell ref="G29:H29"/>
    <mergeCell ref="B30:H30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A9:H9"/>
    <mergeCell ref="B10:F10"/>
    <mergeCell ref="G10:H10"/>
    <mergeCell ref="B11:H11"/>
    <mergeCell ref="B12:F12"/>
    <mergeCell ref="G12:H12"/>
    <mergeCell ref="A8:D8"/>
    <mergeCell ref="G8:H8"/>
    <mergeCell ref="A1:H1"/>
    <mergeCell ref="A2:B2"/>
    <mergeCell ref="A3:H3"/>
    <mergeCell ref="A4:C4"/>
    <mergeCell ref="G4:H4"/>
    <mergeCell ref="A5:D5"/>
    <mergeCell ref="G5:H5"/>
    <mergeCell ref="A6:D6"/>
    <mergeCell ref="G6:H6"/>
    <mergeCell ref="A7:D7"/>
    <mergeCell ref="G7:H7"/>
    <mergeCell ref="C2:H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Водопьянова 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2015-03-30T12:59:07Z</dcterms:modified>
</cp:coreProperties>
</file>